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052A329E-D504-44D7-AA68-C1829621EA5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24" i="1"/>
  <c r="G24" i="1"/>
  <c r="L24" i="1"/>
  <c r="J24" i="1"/>
  <c r="F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<sst xmlns="http://schemas.openxmlformats.org/spreadsheetml/2006/main" count="55" uniqueCount="53">
  <si>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</si>
  <si>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</si>
  <si>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</si>
  <si>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</si>
  <si>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</si>
  <si>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</si>
  <si>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</si>
  <si>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</si>
  <si>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</si>
  <si>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</si>
  <si>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</si>
  <si>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</si>
  <si>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</si>
  <si>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</si>
  <si>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</si>
  <si>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</si>
  <si>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</si>
  <si>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</si>
  <si>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</si>
  <si>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</si>
  <si>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</si>
  <si>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</si>
  <si>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</si>
  <si>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</si>
  <si>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</si>
  <si>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</si>
  <si>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</si>
  <si>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</si>
  <si>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</si>
  <si>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</si>
  <si>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</si>
  <si>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</si>
  <si>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</si>
  <si>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</si>
  <si>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</si>
  <si>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</si>
  <si>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</si>
  <si>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</si>
  <si>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сыр  порциями</t>
  </si>
  <si>
    <t>№ 541З</t>
  </si>
  <si>
    <t>какао с молоком</t>
  </si>
  <si>
    <t>№ 5421ГН</t>
  </si>
  <si>
    <t>№ 5410К</t>
  </si>
  <si>
    <t>банан</t>
  </si>
  <si>
    <t>нарезка из помидоров и огурцов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</si>
  <si>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</si>
  <si>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</si>
  <si>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</si>
  <si>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</si>
  <si>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</si>
  <si>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овсяная с курагой</t>
  </si>
  <si>
    <t>суп картофельный с клёцками</t>
  </si>
  <si>
    <t>№ 546С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</si>
</sst>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1" t="s">
        <v>34</v>
      </c>
      <c r="D1" s="62"/>
      <c r="E1" s="62"/>
      <c r="F1" s="12"/>
      <c r="H1" s="63"/>
      <c r="I1" s="63"/>
      <c r="J1" s="63"/>
      <c r="K1" s="63"/>
    </row>
    <row r="2" spans="1:12" ht="17.399999999999999" x14ac:dyDescent="0.25">
      <c r="A2" s="29"/>
      <c r="C2" s="2"/>
      <c r="H2" s="63"/>
      <c r="I2" s="63"/>
      <c r="J2" s="63"/>
      <c r="K2" s="63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1</v>
      </c>
      <c r="I3" s="41">
        <v>12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5</v>
      </c>
      <c r="C6" s="20" t="s">
        <v>15</v>
      </c>
      <c r="D6" s="5" t="s">
        <v>16</v>
      </c>
      <c r="E6" s="43" t="s">
        <v>50</v>
      </c>
      <c r="F6" s="44">
        <v>200</v>
      </c>
      <c r="G6" s="44">
        <v>9</v>
      </c>
      <c r="H6" s="44">
        <v>13</v>
      </c>
      <c r="I6" s="55">
        <v>39</v>
      </c>
      <c r="J6" s="33">
        <v>243</v>
      </c>
      <c r="K6" s="34" t="s">
        <v>42</v>
      </c>
      <c r="L6" s="57">
        <v>29.97</v>
      </c>
    </row>
    <row r="7" spans="1:12" ht="14.4" x14ac:dyDescent="0.3">
      <c r="A7" s="21"/>
      <c r="B7" s="14"/>
      <c r="C7" s="11"/>
      <c r="D7" s="6" t="s">
        <v>36</v>
      </c>
      <c r="E7" s="46" t="s">
        <v>38</v>
      </c>
      <c r="F7" s="47">
        <v>15</v>
      </c>
      <c r="G7" s="47">
        <v>4</v>
      </c>
      <c r="H7" s="47">
        <v>4</v>
      </c>
      <c r="I7" s="48">
        <v>0</v>
      </c>
      <c r="J7" s="36">
        <v>54</v>
      </c>
      <c r="K7" s="37" t="s">
        <v>39</v>
      </c>
      <c r="L7" s="58">
        <v>7.65</v>
      </c>
    </row>
    <row r="8" spans="1:12" ht="14.4" x14ac:dyDescent="0.3">
      <c r="A8" s="21"/>
      <c r="B8" s="14"/>
      <c r="C8" s="11"/>
      <c r="D8" s="7" t="s">
        <v>17</v>
      </c>
      <c r="E8" s="46" t="s">
        <v>40</v>
      </c>
      <c r="F8" s="47">
        <v>200</v>
      </c>
      <c r="G8" s="47">
        <v>5</v>
      </c>
      <c r="H8" s="47">
        <v>4</v>
      </c>
      <c r="I8" s="48">
        <v>13</v>
      </c>
      <c r="J8" s="36">
        <v>107</v>
      </c>
      <c r="K8" s="37" t="s">
        <v>41</v>
      </c>
      <c r="L8" s="58">
        <v>12</v>
      </c>
    </row>
    <row r="9" spans="1:12" ht="14.4" x14ac:dyDescent="0.3">
      <c r="A9" s="21"/>
      <c r="B9" s="14"/>
      <c r="C9" s="11"/>
      <c r="D9" s="7" t="s">
        <v>18</v>
      </c>
      <c r="E9" s="46" t="s">
        <v>35</v>
      </c>
      <c r="F9" s="47">
        <v>35</v>
      </c>
      <c r="G9" s="47">
        <v>3</v>
      </c>
      <c r="H9" s="47">
        <v>0</v>
      </c>
      <c r="I9" s="48">
        <v>16</v>
      </c>
      <c r="J9" s="36">
        <v>44</v>
      </c>
      <c r="K9" s="37"/>
      <c r="L9" s="58">
        <v>2.1</v>
      </c>
    </row>
    <row r="10" spans="1:12" ht="14.4" x14ac:dyDescent="0.3">
      <c r="A10" s="21"/>
      <c r="B10" s="14"/>
      <c r="C10" s="11"/>
      <c r="D10" s="7" t="s">
        <v>19</v>
      </c>
      <c r="E10" s="46" t="s">
        <v>43</v>
      </c>
      <c r="F10" s="56">
        <v>100</v>
      </c>
      <c r="G10" s="47">
        <v>2</v>
      </c>
      <c r="H10" s="47">
        <v>0</v>
      </c>
      <c r="I10" s="48">
        <v>22</v>
      </c>
      <c r="J10" s="36">
        <v>97</v>
      </c>
      <c r="K10" s="37"/>
      <c r="L10" s="58">
        <v>12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customHeight="1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:J13" si="0">SUM(G6:G12)</f>
        <v>23</v>
      </c>
      <c r="H13" s="17">
        <f t="shared" si="0"/>
        <v>21</v>
      </c>
      <c r="I13" s="17">
        <f t="shared" si="0"/>
        <v>90</v>
      </c>
      <c r="J13" s="17">
        <f t="shared" si="0"/>
        <v>545</v>
      </c>
      <c r="K13" s="23"/>
      <c r="L13" s="17">
        <f t="shared" ref="L13" si="1">SUM(L6:L12)</f>
        <v>63.72</v>
      </c>
    </row>
    <row r="14" spans="1:12" ht="14.4" x14ac:dyDescent="0.3">
      <c r="A14" s="24">
        <f>A6</f>
        <v>2</v>
      </c>
      <c r="B14" s="13">
        <f>B6</f>
        <v>5</v>
      </c>
      <c r="C14" s="10" t="s">
        <v>20</v>
      </c>
      <c r="D14" s="7" t="s">
        <v>21</v>
      </c>
      <c r="E14" s="51" t="s">
        <v>44</v>
      </c>
      <c r="F14" s="52">
        <v>100</v>
      </c>
      <c r="G14" s="52">
        <v>1</v>
      </c>
      <c r="H14" s="52">
        <v>0</v>
      </c>
      <c r="I14" s="53">
        <v>1</v>
      </c>
      <c r="J14" s="52">
        <v>18</v>
      </c>
      <c r="K14" s="37" t="s">
        <v>47</v>
      </c>
      <c r="L14" s="54">
        <v>6</v>
      </c>
    </row>
    <row r="15" spans="1:12" ht="14.4" x14ac:dyDescent="0.3">
      <c r="A15" s="21"/>
      <c r="B15" s="14"/>
      <c r="C15" s="11"/>
      <c r="D15" s="7" t="s">
        <v>22</v>
      </c>
      <c r="E15" s="46" t="s">
        <v>51</v>
      </c>
      <c r="F15" s="47">
        <v>250</v>
      </c>
      <c r="G15" s="47">
        <v>6</v>
      </c>
      <c r="H15" s="47">
        <v>4</v>
      </c>
      <c r="I15" s="48">
        <v>14</v>
      </c>
      <c r="J15" s="47">
        <v>118</v>
      </c>
      <c r="K15" s="37" t="s">
        <v>52</v>
      </c>
      <c r="L15" s="45">
        <v>23.81</v>
      </c>
    </row>
    <row r="16" spans="1:12" ht="14.4" x14ac:dyDescent="0.3">
      <c r="A16" s="21"/>
      <c r="B16" s="14"/>
      <c r="C16" s="11"/>
      <c r="D16" s="7" t="s">
        <v>23</v>
      </c>
      <c r="E16" s="46" t="s">
        <v>45</v>
      </c>
      <c r="F16" s="47">
        <v>200</v>
      </c>
      <c r="G16" s="47">
        <v>25</v>
      </c>
      <c r="H16" s="47">
        <v>21</v>
      </c>
      <c r="I16" s="48">
        <v>45</v>
      </c>
      <c r="J16" s="47">
        <v>380</v>
      </c>
      <c r="K16" s="37" t="s">
        <v>48</v>
      </c>
      <c r="L16" s="45">
        <v>32.630000000000003</v>
      </c>
    </row>
    <row r="17" spans="1:12" ht="14.4" x14ac:dyDescent="0.3">
      <c r="A17" s="21"/>
      <c r="B17" s="14"/>
      <c r="C17" s="11"/>
      <c r="D17" s="7" t="s">
        <v>24</v>
      </c>
      <c r="E17" s="46"/>
      <c r="F17" s="47"/>
      <c r="G17" s="47"/>
      <c r="H17" s="47"/>
      <c r="I17" s="48"/>
      <c r="J17" s="47"/>
      <c r="K17" s="37"/>
      <c r="L17" s="45"/>
    </row>
    <row r="18" spans="1:12" ht="14.4" x14ac:dyDescent="0.3">
      <c r="A18" s="21"/>
      <c r="B18" s="14"/>
      <c r="C18" s="11"/>
      <c r="D18" s="7" t="s">
        <v>25</v>
      </c>
      <c r="E18" s="46" t="s">
        <v>46</v>
      </c>
      <c r="F18" s="47">
        <v>200</v>
      </c>
      <c r="G18" s="47">
        <v>0</v>
      </c>
      <c r="H18" s="47">
        <v>0</v>
      </c>
      <c r="I18" s="48">
        <v>33</v>
      </c>
      <c r="J18" s="47">
        <v>132</v>
      </c>
      <c r="K18" s="37" t="s">
        <v>49</v>
      </c>
      <c r="L18" s="45">
        <v>6.8</v>
      </c>
    </row>
    <row r="19" spans="1:12" ht="14.4" x14ac:dyDescent="0.3">
      <c r="A19" s="21"/>
      <c r="B19" s="14"/>
      <c r="C19" s="11"/>
      <c r="D19" s="7" t="s">
        <v>26</v>
      </c>
      <c r="E19" s="46" t="s">
        <v>35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7"/>
      <c r="L19" s="45">
        <v>3</v>
      </c>
    </row>
    <row r="20" spans="1:12" ht="14.4" x14ac:dyDescent="0.3">
      <c r="A20" s="21"/>
      <c r="B20" s="14"/>
      <c r="C20" s="11"/>
      <c r="D20" s="7" t="s">
        <v>27</v>
      </c>
      <c r="E20" s="46" t="s">
        <v>37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7"/>
      <c r="L20" s="45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49"/>
      <c r="H21" s="49"/>
      <c r="I21" s="50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860</v>
      </c>
      <c r="G23" s="17">
        <f t="shared" ref="G23:J23" si="2">SUM(G14:G22)</f>
        <v>40</v>
      </c>
      <c r="H23" s="17">
        <f t="shared" si="2"/>
        <v>27</v>
      </c>
      <c r="I23" s="17">
        <f t="shared" si="2"/>
        <v>138</v>
      </c>
      <c r="J23" s="17">
        <f t="shared" si="2"/>
        <v>770</v>
      </c>
      <c r="K23" s="23"/>
      <c r="L23" s="17">
        <f t="shared" ref="L23" si="3">SUM(L14:L22)</f>
        <v>74.64</v>
      </c>
    </row>
    <row r="24" spans="1:12" ht="15" thickBot="1" x14ac:dyDescent="0.3">
      <c r="A24" s="25">
        <f>A6</f>
        <v>2</v>
      </c>
      <c r="B24" s="26">
        <f>B6</f>
        <v>5</v>
      </c>
      <c r="C24" s="59" t="s">
        <v>4</v>
      </c>
      <c r="D24" s="60"/>
      <c r="E24" s="27"/>
      <c r="F24" s="28">
        <f>F13+F23</f>
        <v>1410</v>
      </c>
      <c r="G24" s="28">
        <f t="shared" ref="G24" si="4">G13+G23</f>
        <v>63</v>
      </c>
      <c r="H24" s="28">
        <f t="shared" ref="H24" si="5">H13+H23</f>
        <v>48</v>
      </c>
      <c r="I24" s="28">
        <f t="shared" ref="I24" si="6">I13+I23</f>
        <v>228</v>
      </c>
      <c r="J24" s="28">
        <f t="shared" ref="J24:L24" si="7">J13+J23</f>
        <v>1315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2023-11-18T20:36:41Z</dcterms:modified>
</cp:coreProperties>
</file>